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35" activeTab="0"/>
  </bookViews>
  <sheets>
    <sheet name="GIPA 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<sst xmlns="http://schemas.openxmlformats.org/spreadsheetml/2006/main" count="12" uniqueCount="10">
  <si>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 xml:space="preserve">Calcul du montant de la garantie individuelle de pouvoir d'achat (GIPA) </t>
  </si>
  <si>
    <t>TIB de l’année de début de la période de référence</t>
  </si>
  <si>
    <t>X</t>
  </si>
  <si>
    <t xml:space="preserve"> (1 + inflation sur la               période de référence)</t>
  </si>
  <si>
    <t>-</t>
  </si>
  <si>
    <t>TIB de l’année de fin de la période de référence</t>
  </si>
  <si>
    <t>GIPA =</t>
  </si>
  <si>
    <t>Après avoir pris connaissance de la note GIPA 2023, pour obtenir une simulation, veuillez compléter les cases blanches "IM 2018" et "IM 2022"</t>
  </si>
  <si>
    <r>
      <t xml:space="preserve">IM 2018       </t>
    </r>
    <r>
      <rPr>
        <b/>
        <sz val="8"/>
        <rFont val="Arial"/>
        <family val="2"/>
      </rPr>
      <t>au 31/12/2018</t>
    </r>
  </si>
  <si>
    <r>
      <t xml:space="preserve">IM 2022      </t>
    </r>
    <r>
      <rPr>
        <b/>
        <sz val="8"/>
        <rFont val="Arial"/>
        <family val="2"/>
      </rPr>
      <t>au 31/12/2022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</si>
</sst>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  <numFmt numFmtId="166" formatCode="#,##0.000\ &quot;€&quot;"/>
    <numFmt numFmtId="167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" fillId="0" borderId="0" xfId="49">
      <alignment/>
      <protection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0" fontId="38" fillId="0" borderId="0" xfId="0" applyFont="1" applyAlignment="1">
      <alignment/>
    </xf>
    <xf numFmtId="167" fontId="0" fillId="0" borderId="12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0" xfId="49" applyFont="1" applyAlignment="1">
      <alignment horizontal="center" wrapText="1"/>
      <protection/>
    </xf>
    <xf numFmtId="0" fontId="4" fillId="0" borderId="0" xfId="49" applyFont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ill>
        <patternFill>
          <bgColor indexed="1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6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11" sqref="B11:I11"/>
    </sheetView>
  </sheetViews>
  <sheetFormatPr defaultColWidth="11.421875" defaultRowHeight="15"/>
  <cols>
    <col min="3" max="3" width="21.28125" style="0" customWidth="1"/>
    <col min="5" max="5" width="18.57421875" style="0" customWidth="1"/>
    <col min="8" max="8" width="21.281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10" spans="2:9" ht="19.5">
      <c r="B10" s="14" t="s">
        <v>0</v>
      </c>
      <c r="C10" s="14"/>
      <c r="D10" s="14"/>
      <c r="E10" s="14"/>
      <c r="F10" s="14"/>
      <c r="G10" s="14"/>
      <c r="H10" s="14"/>
      <c r="I10" s="14"/>
    </row>
    <row r="11" spans="2:9" ht="22.5">
      <c r="B11" s="15">
        <v>2023</v>
      </c>
      <c r="C11" s="15"/>
      <c r="D11" s="15"/>
      <c r="E11" s="15"/>
      <c r="F11" s="15"/>
      <c r="G11" s="15"/>
      <c r="H11" s="15"/>
      <c r="I11" s="15"/>
    </row>
    <row r="13" ht="15.75" thickBot="1"/>
    <row r="14" spans="1:9" ht="61.5" thickBot="1" thickTop="1">
      <c r="A14" s="2"/>
      <c r="B14" s="13" t="s">
        <v>8</v>
      </c>
      <c r="C14" s="3" t="s">
        <v>1</v>
      </c>
      <c r="D14" s="4" t="s">
        <v>2</v>
      </c>
      <c r="E14" s="5" t="s">
        <v>3</v>
      </c>
      <c r="F14" s="4" t="s">
        <v>4</v>
      </c>
      <c r="G14" s="13" t="s">
        <v>9</v>
      </c>
      <c r="H14" s="5" t="s">
        <v>5</v>
      </c>
      <c r="I14" s="6" t="s">
        <v>6</v>
      </c>
    </row>
    <row r="15" spans="1:9" ht="57.75" customHeight="1" thickBot="1" thickTop="1">
      <c r="A15" s="2"/>
      <c r="B15" s="7">
        <v>650</v>
      </c>
      <c r="C15" s="8">
        <f>B15*56.2323</f>
        <v>36550.995</v>
      </c>
      <c r="D15" s="9" t="s">
        <v>2</v>
      </c>
      <c r="E15" s="10">
        <v>1.0819</v>
      </c>
      <c r="F15" s="9" t="s">
        <v>4</v>
      </c>
      <c r="G15" s="7">
        <v>355</v>
      </c>
      <c r="H15" s="9">
        <f>G15*57.2164</f>
        <v>20311.822</v>
      </c>
      <c r="I15" s="12">
        <f>IF(C15*E15-H15&gt;0,C15*E15-H15,0)</f>
        <v>19232.699490500003</v>
      </c>
    </row>
    <row r="16" ht="15.75" thickTop="1"/>
    <row r="18" ht="15">
      <c r="B18" s="11" t="s">
        <v>7</v>
      </c>
    </row>
  </sheetData>
  <sheetProtection password="E86F" sheet="1"/>
  <mergeCells count="2">
    <mergeCell ref="B10:I10"/>
    <mergeCell ref="B11:I11"/>
  </mergeCells>
  <conditionalFormatting sqref="I15">
    <cfRule type="cellIs" priority="1" dxfId="1" operator="lessThanOrEqual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MAURIER Nicolas</dc:creator>
  <cp:keywords/>
  <dc:description/>
  <cp:lastModifiedBy>MAURIER Nicolas</cp:lastModifiedBy>
  <dcterms:created xsi:type="dcterms:W3CDTF">2023-09-21T15:08:44Z</dcterms:created>
  <dcterms:modified xsi:type="dcterms:W3CDTF">2023-09-26T07:13:57Z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0x010100B3669A6B9A7E4EE5877FE38FDB8B99190077A4EE9038E82E4E9DC79652A183BFAB</vt:lpwstr>
  </property>
  <property fmtid="{D5CDD505-2E9C-101B-9397-08002B2CF9AE}" pid="3" name="yes_Archive">
    <vt:lpwstr>0</vt:lpwstr>
  </property>
  <property fmtid="{D5CDD505-2E9C-101B-9397-08002B2CF9AE}" pid="4" name="yes_Origine">
    <vt:lpwstr>-1;#Retraites|8dffc8d1-0430-4811-8854-f72ba50410d7</vt:lpwstr>
  </property>
  <property fmtid="{D5CDD505-2E9C-101B-9397-08002B2CF9AE}" pid="5" name="yes_Processus">
    <vt:lpwstr/>
  </property>
  <property fmtid="{D5CDD505-2E9C-101B-9397-08002B2CF9AE}" pid="6" name="yes_NatureDocument">
    <vt:lpwstr/>
  </property>
</Properties>
</file>